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-fsad\servidor\PLENARIO\PAM\Plano de Ação e Metas e PCA 2024\Valores revisados\"/>
    </mc:Choice>
  </mc:AlternateContent>
  <xr:revisionPtr revIDLastSave="0" documentId="13_ncr:1_{70EFF5D4-4475-4402-8A91-03FE39F127DD}" xr6:coauthVersionLast="36" xr6:coauthVersionMax="36" xr10:uidLastSave="{00000000-0000-0000-0000-000000000000}"/>
  <bookViews>
    <workbookView xWindow="0" yWindow="0" windowWidth="20490" windowHeight="7425" xr2:uid="{F1CAFC80-2BE2-435B-9DF2-0A112381EFEE}"/>
  </bookViews>
  <sheets>
    <sheet name="Informações PAM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7" i="1"/>
  <c r="J16" i="1" l="1"/>
  <c r="J24" i="1" l="1"/>
  <c r="J25" i="1"/>
  <c r="J26" i="1"/>
  <c r="J27" i="1"/>
  <c r="J28" i="1"/>
  <c r="J29" i="1"/>
  <c r="J30" i="1"/>
  <c r="J23" i="1"/>
  <c r="J22" i="1"/>
  <c r="J21" i="1"/>
  <c r="J20" i="1"/>
  <c r="J9" i="1"/>
  <c r="J10" i="1"/>
  <c r="J11" i="1"/>
  <c r="J12" i="1"/>
  <c r="J13" i="1"/>
  <c r="J7" i="1"/>
  <c r="J6" i="1"/>
  <c r="J3" i="1"/>
  <c r="J4" i="1"/>
  <c r="J15" i="1" l="1"/>
  <c r="J8" i="1" l="1"/>
  <c r="J14" i="1"/>
  <c r="J19" i="1"/>
  <c r="J5" i="1"/>
  <c r="J2" i="1"/>
  <c r="J31" i="1" l="1"/>
</calcChain>
</file>

<file path=xl/sharedStrings.xml><?xml version="1.0" encoding="utf-8"?>
<sst xmlns="http://schemas.openxmlformats.org/spreadsheetml/2006/main" count="213" uniqueCount="51">
  <si>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</si>
  <si>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</si>
  <si>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</si>
  <si>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</si>
  <si>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</si>
  <si>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</si>
  <si>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</si>
  <si>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</si>
  <si>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</si>
  <si>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</si>
  <si>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inscrição</t>
  </si>
  <si>
    <t xml:space="preserve">Participar do Conasems </t>
  </si>
  <si>
    <t>Participar de reuniões e eventos de áreas promovidos pelo CFN</t>
  </si>
  <si>
    <t>Participar de fóruns, seminários, encontros e congressos</t>
  </si>
  <si>
    <t>Participar do Cosems</t>
  </si>
  <si>
    <t>janeiro a dezembro</t>
  </si>
  <si>
    <t>Diretoria</t>
  </si>
  <si>
    <t>maio</t>
  </si>
  <si>
    <t>2º semestre</t>
  </si>
  <si>
    <t>Coordenadores e Diretoria</t>
  </si>
  <si>
    <t>julho</t>
  </si>
  <si>
    <t>outubro</t>
  </si>
  <si>
    <t>Plenário</t>
  </si>
  <si>
    <t>Mais articulador; mais atuante; mais fiscalizador; mais integrado; mais orientador</t>
  </si>
  <si>
    <t>Mais articulador; mais atuante; mais fiscalizador; mais integrado; mais orientador; mais próximo e conectado com nutricionistas e TND</t>
  </si>
  <si>
    <t>Nº de reuniões presentes/nº de convites recebidos - 7 reuniões - 100%</t>
  </si>
  <si>
    <t xml:space="preserve">Participar das reuniões Conjuntas e Fórum dos Presidentes do Sistema CFN/CRNs </t>
  </si>
  <si>
    <t>conselheiros; nutricionistas; PJ; colaboradores</t>
  </si>
  <si>
    <t>passagem aérea</t>
  </si>
  <si>
    <t>diária - 2 + 1/2 x 2 conselheiros x 7 reuniões</t>
  </si>
  <si>
    <t>ajuda de deslocamento - 2 conselheiros x 7 reuniões</t>
  </si>
  <si>
    <t>100% de participação</t>
  </si>
  <si>
    <t>diária - 4 x 4 conselheiros</t>
  </si>
  <si>
    <t>ajuda de deslocamento - 4 conselheiros</t>
  </si>
  <si>
    <t>diária - 3 + 1/2 x 4 funcionários</t>
  </si>
  <si>
    <t>ajuda de deslocamento - 4 funcionários</t>
  </si>
  <si>
    <t>100% de participação - 4 diretoras</t>
  </si>
  <si>
    <t xml:space="preserve">Participar do Conbran (São Paulo) </t>
  </si>
  <si>
    <t xml:space="preserve">Participar da VIII Conferência Nacional dos Conselhos Profissionais </t>
  </si>
  <si>
    <t>100% de participação dos convites</t>
  </si>
  <si>
    <t>conselheiros; nutricionistas; sociedade civil; colaboradores</t>
  </si>
  <si>
    <t>diária - conselheiro</t>
  </si>
  <si>
    <t>diária - funcionário</t>
  </si>
  <si>
    <t>ajuda de deslocamento - conselheiro</t>
  </si>
  <si>
    <t>ajuda de deslocamento - funcionário</t>
  </si>
  <si>
    <t>passagem terrestre</t>
  </si>
  <si>
    <t xml:space="preserve">diária - 2 + 1/2 x 4 conselheiros </t>
  </si>
  <si>
    <t>100% de participação - 4 coordenadores e 2 diretoras</t>
  </si>
  <si>
    <t>diária - 3 + 1/2 x 2 conselheiros</t>
  </si>
  <si>
    <t>ajuda de deslocamento - 2 conselheiros</t>
  </si>
  <si>
    <t>ajuda de deslocamento - conselheiros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</si>
</sst>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 applyBorder="1"/>
    <xf numFmtId="44" fontId="0" fillId="0" borderId="0" xfId="1" applyFont="1" applyFill="1"/>
    <xf numFmtId="44" fontId="0" fillId="0" borderId="0" xfId="1" applyFont="1"/>
    <xf numFmtId="44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10" fontId="0" fillId="0" borderId="0" xfId="1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4" fontId="3" fillId="0" borderId="0" xfId="1" applyFont="1" applyFill="1" applyAlignment="1">
      <alignment wrapText="1"/>
    </xf>
    <xf numFmtId="44" fontId="0" fillId="3" borderId="0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37"/>
  <sheetViews>
    <sheetView tabSelected="1" topLeftCell="A16" zoomScaleNormal="100" workbookViewId="0">
      <selection activeCell="H18" sqref="H18"/>
    </sheetView>
  </sheetViews>
  <sheetFormatPr defaultRowHeight="15" x14ac:dyDescent="0.25"/>
  <cols>
    <col min="1" max="1" width="19.28515625" style="12" bestFit="1" customWidth="1"/>
    <col min="2" max="2" width="16.7109375" style="12" customWidth="1"/>
    <col min="3" max="3" width="14" style="12" customWidth="1"/>
    <col min="4" max="4" width="17.5703125" style="12" bestFit="1" customWidth="1"/>
    <col min="5" max="5" width="15" style="12" bestFit="1" customWidth="1"/>
    <col min="6" max="6" width="18.28515625" style="12" customWidth="1"/>
    <col min="7" max="7" width="31.28515625" style="12" customWidth="1"/>
    <col min="8" max="8" width="11.42578125" style="12" bestFit="1" customWidth="1"/>
    <col min="9" max="10" width="16.7109375" style="13" bestFit="1" customWidth="1"/>
    <col min="11" max="11" width="16.7109375" style="5" customWidth="1"/>
    <col min="12" max="12" width="10.7109375" bestFit="1" customWidth="1"/>
  </cols>
  <sheetData>
    <row r="1" spans="1:14" s="9" customFormat="1" ht="39.75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5" t="s">
        <v>9</v>
      </c>
      <c r="J1" s="15" t="s">
        <v>8</v>
      </c>
      <c r="K1" s="6"/>
      <c r="L1" s="7"/>
      <c r="M1" s="8"/>
      <c r="N1" s="8"/>
    </row>
    <row r="2" spans="1:14" ht="105" x14ac:dyDescent="0.25">
      <c r="A2" s="16" t="s">
        <v>23</v>
      </c>
      <c r="B2" s="27" t="s">
        <v>26</v>
      </c>
      <c r="C2" s="16" t="s">
        <v>25</v>
      </c>
      <c r="D2" s="16" t="s">
        <v>27</v>
      </c>
      <c r="E2" s="16" t="s">
        <v>15</v>
      </c>
      <c r="F2" s="16" t="s">
        <v>16</v>
      </c>
      <c r="G2" s="27" t="s">
        <v>28</v>
      </c>
      <c r="H2" s="16">
        <v>14</v>
      </c>
      <c r="I2" s="18">
        <v>3000</v>
      </c>
      <c r="J2" s="18">
        <f>I2*H2</f>
        <v>42000</v>
      </c>
      <c r="K2" s="3"/>
      <c r="L2" s="2"/>
      <c r="M2" s="1"/>
      <c r="N2" s="1"/>
    </row>
    <row r="3" spans="1:14" ht="105" x14ac:dyDescent="0.25">
      <c r="A3" s="16" t="s">
        <v>23</v>
      </c>
      <c r="B3" s="27" t="s">
        <v>26</v>
      </c>
      <c r="C3" s="16" t="s">
        <v>25</v>
      </c>
      <c r="D3" s="16" t="s">
        <v>27</v>
      </c>
      <c r="E3" s="16" t="s">
        <v>15</v>
      </c>
      <c r="F3" s="16" t="s">
        <v>16</v>
      </c>
      <c r="G3" s="27" t="s">
        <v>29</v>
      </c>
      <c r="H3" s="16">
        <v>35</v>
      </c>
      <c r="I3" s="18">
        <v>500</v>
      </c>
      <c r="J3" s="18">
        <f t="shared" ref="J3:J4" si="0">I3*H3</f>
        <v>17500</v>
      </c>
      <c r="K3" s="3"/>
      <c r="L3" s="2"/>
      <c r="M3" s="1"/>
      <c r="N3" s="1"/>
    </row>
    <row r="4" spans="1:14" ht="105" x14ac:dyDescent="0.25">
      <c r="A4" s="16" t="s">
        <v>23</v>
      </c>
      <c r="B4" s="27" t="s">
        <v>26</v>
      </c>
      <c r="C4" s="16" t="s">
        <v>25</v>
      </c>
      <c r="D4" s="16" t="s">
        <v>27</v>
      </c>
      <c r="E4" s="16" t="s">
        <v>15</v>
      </c>
      <c r="F4" s="16" t="s">
        <v>16</v>
      </c>
      <c r="G4" s="27" t="s">
        <v>30</v>
      </c>
      <c r="H4" s="16">
        <v>14</v>
      </c>
      <c r="I4" s="18">
        <v>400</v>
      </c>
      <c r="J4" s="18">
        <f t="shared" si="0"/>
        <v>5600</v>
      </c>
      <c r="K4" s="3"/>
      <c r="L4" s="2"/>
      <c r="M4" s="1"/>
      <c r="N4" s="1"/>
    </row>
    <row r="5" spans="1:14" ht="75" x14ac:dyDescent="0.25">
      <c r="A5" s="16" t="s">
        <v>23</v>
      </c>
      <c r="B5" s="19" t="s">
        <v>37</v>
      </c>
      <c r="C5" s="17" t="s">
        <v>36</v>
      </c>
      <c r="D5" s="16" t="s">
        <v>40</v>
      </c>
      <c r="E5" s="17" t="s">
        <v>17</v>
      </c>
      <c r="F5" s="17" t="s">
        <v>16</v>
      </c>
      <c r="G5" s="19" t="s">
        <v>28</v>
      </c>
      <c r="H5" s="17">
        <v>4</v>
      </c>
      <c r="I5" s="18">
        <v>2300</v>
      </c>
      <c r="J5" s="18">
        <f>I5*H5</f>
        <v>9200</v>
      </c>
      <c r="K5" s="3"/>
      <c r="L5" s="1"/>
      <c r="M5" s="1"/>
      <c r="N5" s="1"/>
    </row>
    <row r="6" spans="1:14" ht="75" x14ac:dyDescent="0.25">
      <c r="A6" s="16" t="s">
        <v>23</v>
      </c>
      <c r="B6" s="19" t="s">
        <v>37</v>
      </c>
      <c r="C6" s="17" t="s">
        <v>36</v>
      </c>
      <c r="D6" s="16" t="s">
        <v>40</v>
      </c>
      <c r="E6" s="17" t="s">
        <v>17</v>
      </c>
      <c r="F6" s="17" t="s">
        <v>16</v>
      </c>
      <c r="G6" s="19" t="s">
        <v>32</v>
      </c>
      <c r="H6" s="17">
        <v>16</v>
      </c>
      <c r="I6" s="18">
        <v>500</v>
      </c>
      <c r="J6" s="18">
        <f>I6*H6</f>
        <v>8000</v>
      </c>
      <c r="K6" s="3"/>
      <c r="L6" s="1"/>
      <c r="M6" s="1"/>
      <c r="N6" s="1"/>
    </row>
    <row r="7" spans="1:14" ht="75" x14ac:dyDescent="0.25">
      <c r="A7" s="16" t="s">
        <v>23</v>
      </c>
      <c r="B7" s="19" t="s">
        <v>37</v>
      </c>
      <c r="C7" s="17" t="s">
        <v>36</v>
      </c>
      <c r="D7" s="16" t="s">
        <v>40</v>
      </c>
      <c r="E7" s="17" t="s">
        <v>17</v>
      </c>
      <c r="F7" s="17" t="s">
        <v>16</v>
      </c>
      <c r="G7" s="19" t="s">
        <v>33</v>
      </c>
      <c r="H7" s="17">
        <v>4</v>
      </c>
      <c r="I7" s="18">
        <v>400</v>
      </c>
      <c r="J7" s="18">
        <f>I7*H7</f>
        <v>1600</v>
      </c>
      <c r="K7" s="3"/>
      <c r="L7" s="1"/>
      <c r="M7" s="1"/>
      <c r="N7" s="1"/>
    </row>
    <row r="8" spans="1:14" ht="75" x14ac:dyDescent="0.25">
      <c r="A8" s="16" t="s">
        <v>23</v>
      </c>
      <c r="B8" s="19" t="s">
        <v>38</v>
      </c>
      <c r="C8" s="23" t="s">
        <v>47</v>
      </c>
      <c r="D8" s="16" t="s">
        <v>40</v>
      </c>
      <c r="E8" s="17" t="s">
        <v>18</v>
      </c>
      <c r="F8" s="17" t="s">
        <v>19</v>
      </c>
      <c r="G8" s="19" t="s">
        <v>28</v>
      </c>
      <c r="H8" s="17">
        <v>6</v>
      </c>
      <c r="I8" s="18">
        <v>3000</v>
      </c>
      <c r="J8" s="18">
        <f t="shared" ref="J8:J30" si="1">I8*H8</f>
        <v>18000</v>
      </c>
      <c r="K8" s="3"/>
      <c r="L8" s="1"/>
      <c r="M8" s="1"/>
      <c r="N8" s="1"/>
    </row>
    <row r="9" spans="1:14" ht="75" x14ac:dyDescent="0.25">
      <c r="A9" s="16" t="s">
        <v>23</v>
      </c>
      <c r="B9" s="19" t="s">
        <v>38</v>
      </c>
      <c r="C9" s="23" t="s">
        <v>47</v>
      </c>
      <c r="D9" s="16" t="s">
        <v>40</v>
      </c>
      <c r="E9" s="17" t="s">
        <v>18</v>
      </c>
      <c r="F9" s="17" t="s">
        <v>19</v>
      </c>
      <c r="G9" s="19" t="s">
        <v>48</v>
      </c>
      <c r="H9" s="17">
        <v>7</v>
      </c>
      <c r="I9" s="18">
        <v>500</v>
      </c>
      <c r="J9" s="18">
        <f t="shared" si="1"/>
        <v>3500</v>
      </c>
      <c r="K9" s="3"/>
      <c r="L9" s="1"/>
      <c r="M9" s="1"/>
      <c r="N9" s="1"/>
    </row>
    <row r="10" spans="1:14" ht="75" x14ac:dyDescent="0.25">
      <c r="A10" s="16" t="s">
        <v>23</v>
      </c>
      <c r="B10" s="19" t="s">
        <v>38</v>
      </c>
      <c r="C10" s="23" t="s">
        <v>47</v>
      </c>
      <c r="D10" s="16" t="s">
        <v>40</v>
      </c>
      <c r="E10" s="17" t="s">
        <v>18</v>
      </c>
      <c r="F10" s="17" t="s">
        <v>19</v>
      </c>
      <c r="G10" s="19" t="s">
        <v>34</v>
      </c>
      <c r="H10" s="17">
        <v>14</v>
      </c>
      <c r="I10" s="18">
        <v>500</v>
      </c>
      <c r="J10" s="18">
        <f t="shared" si="1"/>
        <v>7000</v>
      </c>
      <c r="K10" s="3"/>
      <c r="L10" s="1"/>
      <c r="M10" s="1"/>
      <c r="N10" s="1"/>
    </row>
    <row r="11" spans="1:14" ht="75" x14ac:dyDescent="0.25">
      <c r="A11" s="16" t="s">
        <v>23</v>
      </c>
      <c r="B11" s="19" t="s">
        <v>38</v>
      </c>
      <c r="C11" s="23" t="s">
        <v>47</v>
      </c>
      <c r="D11" s="16" t="s">
        <v>40</v>
      </c>
      <c r="E11" s="17" t="s">
        <v>18</v>
      </c>
      <c r="F11" s="17" t="s">
        <v>19</v>
      </c>
      <c r="G11" s="19" t="s">
        <v>49</v>
      </c>
      <c r="H11" s="17">
        <v>2</v>
      </c>
      <c r="I11" s="18">
        <v>400</v>
      </c>
      <c r="J11" s="18">
        <f t="shared" si="1"/>
        <v>800</v>
      </c>
      <c r="K11" s="3"/>
      <c r="L11" s="1"/>
      <c r="M11" s="1"/>
      <c r="N11" s="1"/>
    </row>
    <row r="12" spans="1:14" ht="75" x14ac:dyDescent="0.25">
      <c r="A12" s="16" t="s">
        <v>23</v>
      </c>
      <c r="B12" s="19" t="s">
        <v>38</v>
      </c>
      <c r="C12" s="23" t="s">
        <v>47</v>
      </c>
      <c r="D12" s="16" t="s">
        <v>40</v>
      </c>
      <c r="E12" s="17" t="s">
        <v>18</v>
      </c>
      <c r="F12" s="17" t="s">
        <v>19</v>
      </c>
      <c r="G12" s="19" t="s">
        <v>35</v>
      </c>
      <c r="H12" s="17">
        <v>4</v>
      </c>
      <c r="I12" s="18">
        <v>400</v>
      </c>
      <c r="J12" s="18">
        <f t="shared" si="1"/>
        <v>1600</v>
      </c>
      <c r="K12" s="3"/>
      <c r="L12" s="1"/>
      <c r="M12" s="1"/>
      <c r="N12" s="1"/>
    </row>
    <row r="13" spans="1:14" ht="75" x14ac:dyDescent="0.25">
      <c r="A13" s="16" t="s">
        <v>23</v>
      </c>
      <c r="B13" s="19" t="s">
        <v>38</v>
      </c>
      <c r="C13" s="23" t="s">
        <v>47</v>
      </c>
      <c r="D13" s="16" t="s">
        <v>40</v>
      </c>
      <c r="E13" s="17" t="s">
        <v>18</v>
      </c>
      <c r="F13" s="17" t="s">
        <v>19</v>
      </c>
      <c r="G13" s="19" t="s">
        <v>10</v>
      </c>
      <c r="H13" s="17">
        <v>6</v>
      </c>
      <c r="I13" s="18">
        <v>4000</v>
      </c>
      <c r="J13" s="18">
        <f t="shared" si="1"/>
        <v>24000</v>
      </c>
      <c r="K13" s="3"/>
      <c r="L13" s="1"/>
      <c r="M13" s="1"/>
      <c r="N13" s="1"/>
    </row>
    <row r="14" spans="1:14" ht="75" x14ac:dyDescent="0.25">
      <c r="A14" s="16" t="s">
        <v>23</v>
      </c>
      <c r="B14" s="19" t="s">
        <v>11</v>
      </c>
      <c r="C14" s="23" t="s">
        <v>31</v>
      </c>
      <c r="D14" s="23" t="s">
        <v>40</v>
      </c>
      <c r="E14" s="23" t="s">
        <v>20</v>
      </c>
      <c r="F14" s="23" t="s">
        <v>22</v>
      </c>
      <c r="G14" s="24" t="s">
        <v>10</v>
      </c>
      <c r="H14" s="23">
        <v>4</v>
      </c>
      <c r="I14" s="18">
        <v>1000</v>
      </c>
      <c r="J14" s="18">
        <f t="shared" si="1"/>
        <v>4000</v>
      </c>
      <c r="K14" s="3"/>
      <c r="L14" s="1"/>
      <c r="M14" s="1"/>
      <c r="N14" s="1"/>
    </row>
    <row r="15" spans="1:14" ht="75" x14ac:dyDescent="0.25">
      <c r="A15" s="16" t="s">
        <v>23</v>
      </c>
      <c r="B15" s="19" t="s">
        <v>14</v>
      </c>
      <c r="C15" s="17" t="s">
        <v>31</v>
      </c>
      <c r="D15" s="16" t="s">
        <v>40</v>
      </c>
      <c r="E15" s="17" t="s">
        <v>21</v>
      </c>
      <c r="F15" s="17" t="s">
        <v>22</v>
      </c>
      <c r="G15" s="19" t="s">
        <v>10</v>
      </c>
      <c r="H15" s="17">
        <v>4</v>
      </c>
      <c r="I15" s="18">
        <v>400</v>
      </c>
      <c r="J15" s="18">
        <f t="shared" si="1"/>
        <v>1600</v>
      </c>
      <c r="K15" s="3"/>
      <c r="L15" s="1"/>
      <c r="M15" s="1"/>
      <c r="N15" s="1"/>
    </row>
    <row r="16" spans="1:14" ht="75" x14ac:dyDescent="0.25">
      <c r="A16" s="16" t="s">
        <v>23</v>
      </c>
      <c r="B16" s="19" t="s">
        <v>14</v>
      </c>
      <c r="C16" s="17" t="s">
        <v>31</v>
      </c>
      <c r="D16" s="16" t="s">
        <v>40</v>
      </c>
      <c r="E16" s="17" t="s">
        <v>21</v>
      </c>
      <c r="F16" s="17" t="s">
        <v>22</v>
      </c>
      <c r="G16" s="19" t="s">
        <v>45</v>
      </c>
      <c r="H16" s="17">
        <v>4</v>
      </c>
      <c r="I16" s="18">
        <v>360</v>
      </c>
      <c r="J16" s="18">
        <f t="shared" si="1"/>
        <v>1440</v>
      </c>
      <c r="K16" s="3"/>
      <c r="L16" s="1"/>
      <c r="M16" s="1"/>
      <c r="N16" s="1"/>
    </row>
    <row r="17" spans="1:14" ht="75" x14ac:dyDescent="0.25">
      <c r="A17" s="16" t="s">
        <v>23</v>
      </c>
      <c r="B17" s="19" t="s">
        <v>14</v>
      </c>
      <c r="C17" s="17" t="s">
        <v>31</v>
      </c>
      <c r="D17" s="16" t="s">
        <v>40</v>
      </c>
      <c r="E17" s="17" t="s">
        <v>21</v>
      </c>
      <c r="F17" s="17" t="s">
        <v>22</v>
      </c>
      <c r="G17" s="19" t="s">
        <v>46</v>
      </c>
      <c r="H17" s="17">
        <v>10</v>
      </c>
      <c r="I17" s="18">
        <v>400</v>
      </c>
      <c r="J17" s="18">
        <f t="shared" si="1"/>
        <v>4000</v>
      </c>
      <c r="K17" s="3"/>
      <c r="L17" s="1"/>
      <c r="M17" s="1"/>
      <c r="N17" s="1"/>
    </row>
    <row r="18" spans="1:14" ht="75" x14ac:dyDescent="0.25">
      <c r="A18" s="16" t="s">
        <v>23</v>
      </c>
      <c r="B18" s="19" t="s">
        <v>14</v>
      </c>
      <c r="C18" s="17" t="s">
        <v>31</v>
      </c>
      <c r="D18" s="16" t="s">
        <v>40</v>
      </c>
      <c r="E18" s="17" t="s">
        <v>21</v>
      </c>
      <c r="F18" s="17" t="s">
        <v>22</v>
      </c>
      <c r="G18" s="19" t="s">
        <v>50</v>
      </c>
      <c r="H18" s="17">
        <v>4</v>
      </c>
      <c r="I18" s="18">
        <v>300</v>
      </c>
      <c r="J18" s="18">
        <f t="shared" si="1"/>
        <v>1200</v>
      </c>
      <c r="K18" s="3"/>
      <c r="L18" s="1"/>
      <c r="M18" s="1"/>
      <c r="N18" s="1"/>
    </row>
    <row r="19" spans="1:14" ht="75" x14ac:dyDescent="0.25">
      <c r="A19" s="16" t="s">
        <v>23</v>
      </c>
      <c r="B19" s="19" t="s">
        <v>12</v>
      </c>
      <c r="C19" s="17" t="s">
        <v>39</v>
      </c>
      <c r="D19" s="17" t="s">
        <v>40</v>
      </c>
      <c r="E19" s="17" t="s">
        <v>15</v>
      </c>
      <c r="F19" s="17" t="s">
        <v>22</v>
      </c>
      <c r="G19" s="19" t="s">
        <v>28</v>
      </c>
      <c r="H19" s="17">
        <v>2</v>
      </c>
      <c r="I19" s="18">
        <v>3000</v>
      </c>
      <c r="J19" s="18">
        <f t="shared" si="1"/>
        <v>6000</v>
      </c>
      <c r="K19" s="3"/>
      <c r="L19" s="1"/>
      <c r="M19" s="1"/>
      <c r="N19" s="1"/>
    </row>
    <row r="20" spans="1:14" ht="75" x14ac:dyDescent="0.25">
      <c r="A20" s="16" t="s">
        <v>23</v>
      </c>
      <c r="B20" s="19" t="s">
        <v>12</v>
      </c>
      <c r="C20" s="17" t="s">
        <v>39</v>
      </c>
      <c r="D20" s="17" t="s">
        <v>40</v>
      </c>
      <c r="E20" s="17" t="s">
        <v>15</v>
      </c>
      <c r="F20" s="17" t="s">
        <v>22</v>
      </c>
      <c r="G20" s="19" t="s">
        <v>41</v>
      </c>
      <c r="H20" s="17">
        <v>3</v>
      </c>
      <c r="I20" s="18">
        <v>500</v>
      </c>
      <c r="J20" s="18">
        <f t="shared" si="1"/>
        <v>1500</v>
      </c>
      <c r="K20" s="3"/>
      <c r="L20" s="1"/>
      <c r="M20" s="1"/>
      <c r="N20" s="1"/>
    </row>
    <row r="21" spans="1:14" ht="75" x14ac:dyDescent="0.25">
      <c r="A21" s="16" t="s">
        <v>23</v>
      </c>
      <c r="B21" s="19" t="s">
        <v>12</v>
      </c>
      <c r="C21" s="17" t="s">
        <v>39</v>
      </c>
      <c r="D21" s="17" t="s">
        <v>40</v>
      </c>
      <c r="E21" s="17" t="s">
        <v>15</v>
      </c>
      <c r="F21" s="17" t="s">
        <v>22</v>
      </c>
      <c r="G21" s="19" t="s">
        <v>42</v>
      </c>
      <c r="H21" s="17">
        <v>3</v>
      </c>
      <c r="I21" s="18">
        <v>500</v>
      </c>
      <c r="J21" s="18">
        <f t="shared" si="1"/>
        <v>1500</v>
      </c>
      <c r="K21" s="3"/>
      <c r="L21" s="1"/>
      <c r="M21" s="1"/>
      <c r="N21" s="1"/>
    </row>
    <row r="22" spans="1:14" ht="75" x14ac:dyDescent="0.25">
      <c r="A22" s="16" t="s">
        <v>23</v>
      </c>
      <c r="B22" s="19" t="s">
        <v>12</v>
      </c>
      <c r="C22" s="17" t="s">
        <v>39</v>
      </c>
      <c r="D22" s="17" t="s">
        <v>40</v>
      </c>
      <c r="E22" s="17" t="s">
        <v>15</v>
      </c>
      <c r="F22" s="17" t="s">
        <v>22</v>
      </c>
      <c r="G22" s="19" t="s">
        <v>43</v>
      </c>
      <c r="H22" s="17">
        <v>1</v>
      </c>
      <c r="I22" s="18">
        <v>400</v>
      </c>
      <c r="J22" s="18">
        <f t="shared" si="1"/>
        <v>400</v>
      </c>
      <c r="K22" s="3"/>
      <c r="L22" s="1"/>
      <c r="M22" s="1"/>
      <c r="N22" s="1"/>
    </row>
    <row r="23" spans="1:14" ht="75" x14ac:dyDescent="0.25">
      <c r="A23" s="16" t="s">
        <v>23</v>
      </c>
      <c r="B23" s="19" t="s">
        <v>12</v>
      </c>
      <c r="C23" s="17" t="s">
        <v>39</v>
      </c>
      <c r="D23" s="17" t="s">
        <v>40</v>
      </c>
      <c r="E23" s="17" t="s">
        <v>15</v>
      </c>
      <c r="F23" s="17" t="s">
        <v>22</v>
      </c>
      <c r="G23" s="19" t="s">
        <v>44</v>
      </c>
      <c r="H23" s="17">
        <v>1</v>
      </c>
      <c r="I23" s="18">
        <v>400</v>
      </c>
      <c r="J23" s="18">
        <f t="shared" si="1"/>
        <v>400</v>
      </c>
      <c r="K23" s="3"/>
      <c r="L23" s="1"/>
      <c r="M23" s="1"/>
      <c r="N23" s="1"/>
    </row>
    <row r="24" spans="1:14" ht="120" x14ac:dyDescent="0.25">
      <c r="A24" s="16" t="s">
        <v>24</v>
      </c>
      <c r="B24" s="19" t="s">
        <v>13</v>
      </c>
      <c r="C24" s="23" t="s">
        <v>39</v>
      </c>
      <c r="D24" s="17" t="s">
        <v>40</v>
      </c>
      <c r="E24" s="17" t="s">
        <v>15</v>
      </c>
      <c r="F24" s="17" t="s">
        <v>22</v>
      </c>
      <c r="G24" s="19" t="s">
        <v>28</v>
      </c>
      <c r="H24" s="23">
        <v>2</v>
      </c>
      <c r="I24" s="18">
        <v>3000</v>
      </c>
      <c r="J24" s="18">
        <f t="shared" si="1"/>
        <v>6000</v>
      </c>
      <c r="K24" s="3"/>
      <c r="L24" s="1"/>
      <c r="M24" s="1"/>
      <c r="N24" s="1"/>
    </row>
    <row r="25" spans="1:14" ht="120" x14ac:dyDescent="0.25">
      <c r="A25" s="16" t="s">
        <v>24</v>
      </c>
      <c r="B25" s="19" t="s">
        <v>13</v>
      </c>
      <c r="C25" s="23" t="s">
        <v>39</v>
      </c>
      <c r="D25" s="17" t="s">
        <v>40</v>
      </c>
      <c r="E25" s="17" t="s">
        <v>15</v>
      </c>
      <c r="F25" s="17" t="s">
        <v>22</v>
      </c>
      <c r="G25" s="19" t="s">
        <v>41</v>
      </c>
      <c r="H25" s="23">
        <v>3</v>
      </c>
      <c r="I25" s="18">
        <v>500</v>
      </c>
      <c r="J25" s="18">
        <f t="shared" si="1"/>
        <v>1500</v>
      </c>
      <c r="K25" s="3"/>
      <c r="L25" s="1"/>
      <c r="M25" s="1"/>
      <c r="N25" s="1"/>
    </row>
    <row r="26" spans="1:14" ht="120" x14ac:dyDescent="0.25">
      <c r="A26" s="16" t="s">
        <v>24</v>
      </c>
      <c r="B26" s="19" t="s">
        <v>13</v>
      </c>
      <c r="C26" s="23" t="s">
        <v>39</v>
      </c>
      <c r="D26" s="17" t="s">
        <v>40</v>
      </c>
      <c r="E26" s="17" t="s">
        <v>15</v>
      </c>
      <c r="F26" s="17" t="s">
        <v>22</v>
      </c>
      <c r="G26" s="19" t="s">
        <v>42</v>
      </c>
      <c r="H26" s="23">
        <v>3</v>
      </c>
      <c r="I26" s="18">
        <v>500</v>
      </c>
      <c r="J26" s="18">
        <f t="shared" si="1"/>
        <v>1500</v>
      </c>
      <c r="K26" s="3"/>
      <c r="L26" s="1"/>
      <c r="M26" s="1"/>
      <c r="N26" s="1"/>
    </row>
    <row r="27" spans="1:14" ht="120" x14ac:dyDescent="0.25">
      <c r="A27" s="16" t="s">
        <v>24</v>
      </c>
      <c r="B27" s="19" t="s">
        <v>13</v>
      </c>
      <c r="C27" s="23" t="s">
        <v>39</v>
      </c>
      <c r="D27" s="17" t="s">
        <v>40</v>
      </c>
      <c r="E27" s="17" t="s">
        <v>15</v>
      </c>
      <c r="F27" s="17" t="s">
        <v>22</v>
      </c>
      <c r="G27" s="19" t="s">
        <v>43</v>
      </c>
      <c r="H27" s="23">
        <v>1</v>
      </c>
      <c r="I27" s="18">
        <v>400</v>
      </c>
      <c r="J27" s="18">
        <f t="shared" si="1"/>
        <v>400</v>
      </c>
      <c r="K27" s="3"/>
      <c r="L27" s="1"/>
      <c r="M27" s="1"/>
      <c r="N27" s="1"/>
    </row>
    <row r="28" spans="1:14" ht="120" x14ac:dyDescent="0.25">
      <c r="A28" s="16" t="s">
        <v>24</v>
      </c>
      <c r="B28" s="19" t="s">
        <v>13</v>
      </c>
      <c r="C28" s="23" t="s">
        <v>39</v>
      </c>
      <c r="D28" s="17" t="s">
        <v>40</v>
      </c>
      <c r="E28" s="17" t="s">
        <v>15</v>
      </c>
      <c r="F28" s="17" t="s">
        <v>22</v>
      </c>
      <c r="G28" s="19" t="s">
        <v>44</v>
      </c>
      <c r="H28" s="23">
        <v>1</v>
      </c>
      <c r="I28" s="18">
        <v>400</v>
      </c>
      <c r="J28" s="18">
        <f t="shared" si="1"/>
        <v>400</v>
      </c>
      <c r="K28" s="3"/>
      <c r="L28" s="1"/>
      <c r="M28" s="1"/>
      <c r="N28" s="1"/>
    </row>
    <row r="29" spans="1:14" ht="120" x14ac:dyDescent="0.25">
      <c r="A29" s="16" t="s">
        <v>24</v>
      </c>
      <c r="B29" s="19" t="s">
        <v>13</v>
      </c>
      <c r="C29" s="23" t="s">
        <v>39</v>
      </c>
      <c r="D29" s="17" t="s">
        <v>40</v>
      </c>
      <c r="E29" s="17" t="s">
        <v>15</v>
      </c>
      <c r="F29" s="17" t="s">
        <v>22</v>
      </c>
      <c r="G29" s="19" t="s">
        <v>45</v>
      </c>
      <c r="H29" s="17">
        <v>2</v>
      </c>
      <c r="I29" s="18">
        <v>250</v>
      </c>
      <c r="J29" s="18">
        <f t="shared" si="1"/>
        <v>500</v>
      </c>
      <c r="K29" s="3"/>
      <c r="L29" s="1"/>
      <c r="M29" s="1"/>
      <c r="N29" s="1"/>
    </row>
    <row r="30" spans="1:14" ht="120" x14ac:dyDescent="0.25">
      <c r="A30" s="16" t="s">
        <v>24</v>
      </c>
      <c r="B30" s="19" t="s">
        <v>13</v>
      </c>
      <c r="C30" s="23" t="s">
        <v>39</v>
      </c>
      <c r="D30" s="17" t="s">
        <v>40</v>
      </c>
      <c r="E30" s="17" t="s">
        <v>15</v>
      </c>
      <c r="F30" s="17" t="s">
        <v>22</v>
      </c>
      <c r="G30" s="19" t="s">
        <v>10</v>
      </c>
      <c r="H30" s="17">
        <v>2</v>
      </c>
      <c r="I30" s="18">
        <v>1000</v>
      </c>
      <c r="J30" s="18">
        <f t="shared" si="1"/>
        <v>2000</v>
      </c>
      <c r="K30" s="3"/>
      <c r="L30" s="1"/>
      <c r="M30" s="1"/>
      <c r="N30" s="1"/>
    </row>
    <row r="31" spans="1:14" x14ac:dyDescent="0.25">
      <c r="A31" s="20"/>
      <c r="B31" s="20"/>
      <c r="C31" s="20"/>
      <c r="D31" s="20"/>
      <c r="E31" s="20"/>
      <c r="F31" s="20"/>
      <c r="G31" s="20"/>
      <c r="H31" s="20"/>
      <c r="I31" s="21"/>
      <c r="J31" s="26">
        <f>SUM(J2:J30)</f>
        <v>173140</v>
      </c>
      <c r="K31" s="4"/>
      <c r="L31" s="1"/>
      <c r="M31" s="1"/>
      <c r="N31" s="1"/>
    </row>
    <row r="32" spans="1:14" x14ac:dyDescent="0.25">
      <c r="A32" s="10"/>
      <c r="B32" s="20"/>
      <c r="C32" s="20"/>
      <c r="D32" s="20"/>
      <c r="E32" s="20"/>
      <c r="F32" s="20"/>
      <c r="G32" s="20"/>
      <c r="H32" s="20"/>
      <c r="I32" s="21"/>
      <c r="J32" s="11"/>
      <c r="K32" s="4"/>
      <c r="L32" s="1"/>
      <c r="M32" s="1"/>
      <c r="N32" s="1"/>
    </row>
    <row r="33" spans="1:14" x14ac:dyDescent="0.25">
      <c r="A33" s="10"/>
      <c r="B33" s="10"/>
      <c r="C33" s="10"/>
      <c r="D33" s="10"/>
      <c r="E33" s="10"/>
      <c r="F33" s="10"/>
      <c r="G33" s="10"/>
      <c r="H33" s="10"/>
      <c r="I33" s="22"/>
      <c r="J33" s="11"/>
      <c r="K33" s="4"/>
      <c r="L33" s="1"/>
      <c r="M33" s="1"/>
      <c r="N33" s="1"/>
    </row>
    <row r="34" spans="1:14" x14ac:dyDescent="0.25">
      <c r="A34" s="10"/>
      <c r="B34" s="10"/>
      <c r="C34" s="10"/>
      <c r="D34" s="10"/>
      <c r="E34" s="10"/>
      <c r="F34" s="10"/>
      <c r="G34" s="10"/>
      <c r="H34" s="10"/>
      <c r="I34" s="11"/>
      <c r="J34" s="25"/>
      <c r="K34" s="4"/>
      <c r="L34" s="1"/>
      <c r="M34" s="1"/>
      <c r="N34" s="1"/>
    </row>
    <row r="35" spans="1:14" x14ac:dyDescent="0.25">
      <c r="A35" s="10"/>
      <c r="B35" s="10"/>
      <c r="C35" s="10"/>
      <c r="D35" s="10"/>
      <c r="E35" s="10"/>
      <c r="F35" s="10"/>
      <c r="G35" s="10"/>
      <c r="H35" s="10"/>
      <c r="I35" s="11"/>
      <c r="J35" s="11"/>
      <c r="K35" s="4"/>
      <c r="L35" s="1"/>
      <c r="M35" s="1"/>
      <c r="N35" s="1"/>
    </row>
    <row r="36" spans="1:14" x14ac:dyDescent="0.25">
      <c r="A36" s="10"/>
      <c r="B36" s="10"/>
      <c r="C36" s="10"/>
      <c r="D36" s="10"/>
      <c r="E36" s="10"/>
      <c r="F36" s="10"/>
      <c r="G36" s="10"/>
      <c r="H36" s="10"/>
      <c r="I36" s="11"/>
      <c r="J36" s="11"/>
      <c r="K36" s="4"/>
      <c r="L36" s="1"/>
      <c r="M36" s="1"/>
      <c r="N36" s="1"/>
    </row>
    <row r="37" spans="1:14" x14ac:dyDescent="0.25">
      <c r="A37" s="10"/>
      <c r="B37" s="10"/>
      <c r="C37" s="10"/>
      <c r="D37" s="10"/>
      <c r="E37" s="10"/>
      <c r="F37" s="10"/>
      <c r="G37" s="10"/>
      <c r="H37" s="10"/>
      <c r="I37" s="11"/>
      <c r="J37" s="11"/>
      <c r="K37" s="4"/>
      <c r="L37" s="1"/>
      <c r="M37" s="1"/>
      <c r="N37" s="1"/>
    </row>
  </sheetData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Coordenação Financeira - Magali Krindges</cp:lastModifiedBy>
  <cp:lastPrinted>2023-10-23T17:24:07Z</cp:lastPrinted>
  <dcterms:created xsi:type="dcterms:W3CDTF">2023-08-21T17:59:25Z</dcterms:created>
  <dcterms:modified xsi:type="dcterms:W3CDTF">2023-10-23T19:30:11Z</dcterms:modified>
</cp:coreProperties>
</file>